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ЕШЕНИЕ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<sst xmlns="http://schemas.openxmlformats.org/spreadsheetml/2006/main" count="78" uniqueCount="78">
  <si>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№ п\п</t>
  </si>
  <si>
    <t xml:space="preserve">Наименование </t>
  </si>
  <si>
    <t>1.1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</si>
  <si>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</si>
  <si>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3.1</t>
  </si>
  <si>
    <t>4</t>
  </si>
  <si>
    <t>4.1</t>
  </si>
  <si>
    <t>6</t>
  </si>
  <si>
    <t>Другие общегосударственные вопросы</t>
  </si>
  <si>
    <t>7.1</t>
  </si>
  <si>
    <t>7.2</t>
  </si>
  <si>
    <t>1.2</t>
  </si>
  <si>
    <t>1.3</t>
  </si>
  <si>
    <t>1.4</t>
  </si>
  <si>
    <t>НАЦИОНАЛЬНАЯ ЭКОНОМИКА</t>
  </si>
  <si>
    <t>Дорожное хозяйство (дорожные фонды)</t>
  </si>
  <si>
    <t>2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</si>
  <si>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</si>
  <si>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</si>
  <si>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</si>
  <si>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</si>
  <si>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</si>
  <si>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</si>
  <si>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</si>
  <si>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</si>
  <si>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</si>
  <si>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</si>
  <si>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</si>
  <si>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</si>
  <si>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</si>
  <si>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</si>
  <si>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 РАСХОДОВ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</si>
  <si>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</si>
  <si>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</si>
  <si>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</si>
  <si>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0100</t>
  </si>
  <si>
    <t>0102</t>
  </si>
  <si>
    <t>0103</t>
  </si>
  <si>
    <t>0104</t>
  </si>
  <si>
    <t>0113</t>
  </si>
  <si>
    <t>0400</t>
  </si>
  <si>
    <t>0409</t>
  </si>
  <si>
    <t>0500</t>
  </si>
  <si>
    <t>0503</t>
  </si>
  <si>
    <t>0505</t>
  </si>
  <si>
    <t>0700</t>
  </si>
  <si>
    <t>0705</t>
  </si>
  <si>
    <t>0707</t>
  </si>
  <si>
    <t>0800</t>
  </si>
  <si>
    <t>0801</t>
  </si>
  <si>
    <t>1000</t>
  </si>
  <si>
    <t>1003</t>
  </si>
  <si>
    <t>1004</t>
  </si>
  <si>
    <t>1100</t>
  </si>
  <si>
    <t>1101</t>
  </si>
  <si>
    <t>1200</t>
  </si>
  <si>
    <t>1202</t>
  </si>
  <si>
    <t>Код раздела, подраздела</t>
  </si>
  <si>
    <t>3</t>
  </si>
  <si>
    <r>
      <t xml:space="preserve"> </t>
    </r>
    <r>
      <rPr>
        <i/>
        <sz val="9"/>
        <rFont val="Arial"/>
        <family val="2"/>
      </rPr>
      <t>Благоустройство</t>
    </r>
  </si>
  <si>
    <t>4.2</t>
  </si>
  <si>
    <t>5</t>
  </si>
  <si>
    <t>5.1</t>
  </si>
  <si>
    <t>5.2</t>
  </si>
  <si>
    <t>6.1</t>
  </si>
  <si>
    <t>7</t>
  </si>
  <si>
    <t>8</t>
  </si>
  <si>
    <t>8.1</t>
  </si>
  <si>
    <t>9</t>
  </si>
  <si>
    <t>9.1</t>
  </si>
  <si>
    <t xml:space="preserve">Утверждено сумма на год   </t>
  </si>
  <si>
    <t>(тыс.руб.)</t>
  </si>
  <si>
    <t>0111</t>
  </si>
  <si>
    <t>Резервные фонды</t>
  </si>
  <si>
    <t>Исполнение на 01.01.16</t>
  </si>
  <si>
    <r>
      <rPr>
        <b/>
        <sz val="9"/>
        <rFont val="Arial"/>
        <family val="2"/>
      </rPr>
      <t>Остаток на 01.01.2016</t>
    </r>
    <r>
      <rPr>
        <b/>
        <sz val="10"/>
        <rFont val="Arial"/>
        <family val="2"/>
      </rPr>
      <t xml:space="preserve"> </t>
    </r>
  </si>
  <si>
    <t>ПОКАЗАТЕЛИ РАСХОДОВ БЮДЖЕТА МУНИЦИПАЛЬНОГО ОБРАЗОВАНИЯ ПОСЕЛОК ЛЕВАШОВО ЗА 2015 ГОД                                                  ПО РАЗДЕЛАМ И ПОДРАЗДЕЛАМ КЛАССИФИКАЦИИ РАСХОДОВ МЕСТНОГО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</si>
  <si>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4 к проекту Решения
к  Постановлению МА МО поселок Левашово             от 24.02.2016г.  № 15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</si>
</sst>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85" fontId="6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 wrapText="1"/>
    </xf>
    <xf numFmtId="185" fontId="11" fillId="0" borderId="1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85" fontId="6" fillId="0" borderId="10" xfId="0" applyNumberFormat="1" applyFont="1" applyBorder="1" applyAlignment="1">
      <alignment horizontal="center" vertical="top" wrapText="1"/>
    </xf>
    <xf numFmtId="185" fontId="0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85" fontId="7" fillId="0" borderId="10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85" fontId="8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185" fontId="1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7.57421875" style="0" customWidth="1"/>
    <col min="2" max="2" width="74.57421875" style="0" customWidth="1"/>
    <col min="3" max="3" width="12.00390625" style="0" customWidth="1"/>
    <col min="4" max="4" width="12.421875" style="0" customWidth="1"/>
    <col min="5" max="5" width="13.8515625" style="0" customWidth="1"/>
    <col min="6" max="6" width="14.57421875" style="0" customWidth="1"/>
    <col min="7" max="7" width="9.00390625" style="0" customWidth="1"/>
  </cols>
  <sheetData>
    <row r="1" spans="4:8" ht="42.75" customHeight="1">
      <c r="D1" s="50" t="s">
        <v>77</v>
      </c>
      <c r="E1" s="50"/>
      <c r="F1" s="50"/>
      <c r="G1" s="40"/>
      <c r="H1" s="41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33.75" customHeight="1">
      <c r="A3" s="45" t="s">
        <v>76</v>
      </c>
      <c r="B3" s="45"/>
      <c r="C3" s="45"/>
      <c r="D3" s="45"/>
      <c r="E3" s="45"/>
      <c r="F3" s="45"/>
      <c r="G3" s="45"/>
      <c r="H3" s="2"/>
      <c r="I3" s="2"/>
    </row>
    <row r="4" spans="1:9" ht="11.25" customHeight="1">
      <c r="A4" s="1"/>
      <c r="B4" s="1"/>
      <c r="C4" s="1"/>
      <c r="D4" s="1"/>
      <c r="E4" s="1"/>
      <c r="F4" s="1" t="s">
        <v>71</v>
      </c>
      <c r="G4" s="1"/>
      <c r="H4" s="1"/>
      <c r="I4" s="1"/>
    </row>
    <row r="5" spans="1:9" ht="25.5" customHeight="1">
      <c r="A5" s="46" t="s">
        <v>0</v>
      </c>
      <c r="B5" s="46" t="s">
        <v>1</v>
      </c>
      <c r="C5" s="48" t="s">
        <v>57</v>
      </c>
      <c r="D5" s="43" t="s">
        <v>70</v>
      </c>
      <c r="E5" s="27" t="s">
        <v>74</v>
      </c>
      <c r="F5" s="35" t="s">
        <v>75</v>
      </c>
      <c r="G5" s="3"/>
      <c r="H5" s="2"/>
      <c r="I5" s="2"/>
    </row>
    <row r="6" spans="1:8" ht="18" customHeight="1">
      <c r="A6" s="47"/>
      <c r="B6" s="47"/>
      <c r="C6" s="49"/>
      <c r="D6" s="44"/>
      <c r="E6" s="36"/>
      <c r="F6" s="36"/>
      <c r="G6" s="4"/>
      <c r="H6" s="4"/>
    </row>
    <row r="7" spans="1:8" s="7" customFormat="1" ht="9.75" customHeight="1">
      <c r="A7" s="5">
        <v>1</v>
      </c>
      <c r="B7" s="5">
        <v>2</v>
      </c>
      <c r="C7" s="5">
        <v>3</v>
      </c>
      <c r="D7" s="5">
        <v>6</v>
      </c>
      <c r="E7" s="28"/>
      <c r="F7" s="28"/>
      <c r="G7" s="6"/>
      <c r="H7" s="6"/>
    </row>
    <row r="8" spans="1:8" s="7" customFormat="1" ht="11.25" customHeight="1">
      <c r="A8" s="31">
        <v>1</v>
      </c>
      <c r="B8" s="12" t="s">
        <v>33</v>
      </c>
      <c r="C8" s="32" t="s">
        <v>35</v>
      </c>
      <c r="D8" s="25">
        <f>D12+D11+D10+D9+D13</f>
        <v>10245.5</v>
      </c>
      <c r="E8" s="25">
        <f>E12+E11+E10+E9+E13</f>
        <v>10015.099999999999</v>
      </c>
      <c r="F8" s="29">
        <f>D8-E8</f>
        <v>230.40000000000146</v>
      </c>
      <c r="G8" s="6"/>
      <c r="H8" s="6"/>
    </row>
    <row r="9" spans="1:8" ht="26.25" customHeight="1">
      <c r="A9" s="11" t="s">
        <v>2</v>
      </c>
      <c r="B9" s="11" t="s">
        <v>34</v>
      </c>
      <c r="C9" s="33" t="s">
        <v>36</v>
      </c>
      <c r="D9" s="18">
        <v>1110</v>
      </c>
      <c r="E9" s="18">
        <v>1090.4</v>
      </c>
      <c r="F9" s="38">
        <f aca="true" t="shared" si="0" ref="F9:F17">D9-E9</f>
        <v>19.59999999999991</v>
      </c>
      <c r="G9" s="9"/>
      <c r="H9" s="9"/>
    </row>
    <row r="10" spans="1:8" ht="25.5" customHeight="1">
      <c r="A10" s="11" t="s">
        <v>11</v>
      </c>
      <c r="B10" s="11" t="s">
        <v>3</v>
      </c>
      <c r="C10" s="33" t="s">
        <v>37</v>
      </c>
      <c r="D10" s="18">
        <v>2028</v>
      </c>
      <c r="E10" s="18">
        <v>1980.3</v>
      </c>
      <c r="F10" s="38">
        <f t="shared" si="0"/>
        <v>47.700000000000045</v>
      </c>
      <c r="G10" s="9"/>
      <c r="H10" s="9"/>
    </row>
    <row r="11" spans="1:8" ht="27" customHeight="1">
      <c r="A11" s="11" t="s">
        <v>12</v>
      </c>
      <c r="B11" s="11" t="s">
        <v>32</v>
      </c>
      <c r="C11" s="33" t="s">
        <v>38</v>
      </c>
      <c r="D11" s="18">
        <v>6248.8</v>
      </c>
      <c r="E11" s="18">
        <v>6192.9</v>
      </c>
      <c r="F11" s="38">
        <f t="shared" si="0"/>
        <v>55.900000000000546</v>
      </c>
      <c r="G11" s="9"/>
      <c r="H11" s="9"/>
    </row>
    <row r="12" spans="1:8" ht="12.75">
      <c r="A12" s="11" t="s">
        <v>13</v>
      </c>
      <c r="B12" s="11" t="s">
        <v>8</v>
      </c>
      <c r="C12" s="33" t="s">
        <v>39</v>
      </c>
      <c r="D12" s="18">
        <v>758.7</v>
      </c>
      <c r="E12" s="18">
        <v>751.5</v>
      </c>
      <c r="F12" s="38">
        <f t="shared" si="0"/>
        <v>7.2000000000000455</v>
      </c>
      <c r="G12" s="9"/>
      <c r="H12" s="9"/>
    </row>
    <row r="13" spans="1:8" ht="13.5" customHeight="1">
      <c r="A13" s="11" t="s">
        <v>16</v>
      </c>
      <c r="B13" s="11" t="s">
        <v>73</v>
      </c>
      <c r="C13" s="33" t="s">
        <v>72</v>
      </c>
      <c r="D13" s="42">
        <v>100</v>
      </c>
      <c r="E13" s="18">
        <v>0</v>
      </c>
      <c r="F13" s="38">
        <f t="shared" si="0"/>
        <v>100</v>
      </c>
      <c r="G13" s="9"/>
      <c r="H13" s="9"/>
    </row>
    <row r="14" spans="1:8" ht="12.75" customHeight="1">
      <c r="A14" s="8" t="s">
        <v>58</v>
      </c>
      <c r="B14" s="8" t="s">
        <v>14</v>
      </c>
      <c r="C14" s="32" t="s">
        <v>40</v>
      </c>
      <c r="D14" s="17">
        <f>D15</f>
        <v>19684.9</v>
      </c>
      <c r="E14" s="17">
        <f>E15</f>
        <v>19388</v>
      </c>
      <c r="F14" s="29">
        <f t="shared" si="0"/>
        <v>296.90000000000146</v>
      </c>
      <c r="G14" s="9"/>
      <c r="H14" s="9"/>
    </row>
    <row r="15" spans="1:8" ht="12" customHeight="1">
      <c r="A15" s="11" t="s">
        <v>4</v>
      </c>
      <c r="B15" s="11" t="s">
        <v>15</v>
      </c>
      <c r="C15" s="33" t="s">
        <v>41</v>
      </c>
      <c r="D15" s="18">
        <v>19684.9</v>
      </c>
      <c r="E15" s="18">
        <v>19388</v>
      </c>
      <c r="F15" s="38">
        <f t="shared" si="0"/>
        <v>296.90000000000146</v>
      </c>
      <c r="G15" s="9"/>
      <c r="H15" s="9"/>
    </row>
    <row r="16" spans="1:8" ht="12" customHeight="1">
      <c r="A16" s="8" t="s">
        <v>5</v>
      </c>
      <c r="B16" s="8" t="s">
        <v>17</v>
      </c>
      <c r="C16" s="32" t="s">
        <v>42</v>
      </c>
      <c r="D16" s="17">
        <f>D17+D18</f>
        <v>22227.2</v>
      </c>
      <c r="E16" s="17">
        <f>E17+E18</f>
        <v>21274.3</v>
      </c>
      <c r="F16" s="29">
        <f t="shared" si="0"/>
        <v>952.9000000000015</v>
      </c>
      <c r="G16" s="9"/>
      <c r="H16" s="9"/>
    </row>
    <row r="17" spans="1:8" ht="13.5" customHeight="1">
      <c r="A17" s="11" t="s">
        <v>6</v>
      </c>
      <c r="B17" s="11" t="s">
        <v>59</v>
      </c>
      <c r="C17" s="33" t="s">
        <v>43</v>
      </c>
      <c r="D17" s="18">
        <v>11256.1</v>
      </c>
      <c r="E17" s="18">
        <v>10738.9</v>
      </c>
      <c r="F17" s="38">
        <f t="shared" si="0"/>
        <v>517.2000000000007</v>
      </c>
      <c r="G17" s="9"/>
      <c r="H17" s="9"/>
    </row>
    <row r="18" spans="1:8" ht="12.75" customHeight="1">
      <c r="A18" s="11" t="s">
        <v>60</v>
      </c>
      <c r="B18" s="10" t="s">
        <v>18</v>
      </c>
      <c r="C18" s="33" t="s">
        <v>44</v>
      </c>
      <c r="D18" s="18">
        <v>10971.1</v>
      </c>
      <c r="E18" s="18">
        <v>10535.4</v>
      </c>
      <c r="F18" s="38">
        <f aca="true" t="shared" si="1" ref="F18:F27">D18-E18</f>
        <v>435.7000000000007</v>
      </c>
      <c r="G18" s="9"/>
      <c r="H18" s="9"/>
    </row>
    <row r="19" spans="1:8" ht="11.25" customHeight="1">
      <c r="A19" s="8" t="s">
        <v>61</v>
      </c>
      <c r="B19" s="8" t="s">
        <v>19</v>
      </c>
      <c r="C19" s="32" t="s">
        <v>45</v>
      </c>
      <c r="D19" s="17">
        <f>D21+D20</f>
        <v>808.4</v>
      </c>
      <c r="E19" s="17">
        <f>E21+E20</f>
        <v>531.2</v>
      </c>
      <c r="F19" s="29">
        <f t="shared" si="1"/>
        <v>277.19999999999993</v>
      </c>
      <c r="G19" s="9"/>
      <c r="H19" s="9"/>
    </row>
    <row r="20" spans="1:8" ht="15" customHeight="1">
      <c r="A20" s="11" t="s">
        <v>62</v>
      </c>
      <c r="B20" s="11" t="s">
        <v>20</v>
      </c>
      <c r="C20" s="33" t="s">
        <v>46</v>
      </c>
      <c r="D20" s="18">
        <v>300</v>
      </c>
      <c r="E20" s="18">
        <v>45.1</v>
      </c>
      <c r="F20" s="38">
        <f t="shared" si="1"/>
        <v>254.9</v>
      </c>
      <c r="G20" s="9"/>
      <c r="H20" s="9"/>
    </row>
    <row r="21" spans="1:8" ht="13.5" customHeight="1">
      <c r="A21" s="11" t="s">
        <v>63</v>
      </c>
      <c r="B21" s="10" t="s">
        <v>21</v>
      </c>
      <c r="C21" s="33" t="s">
        <v>47</v>
      </c>
      <c r="D21" s="18">
        <v>508.4</v>
      </c>
      <c r="E21" s="18">
        <v>486.1</v>
      </c>
      <c r="F21" s="38">
        <f t="shared" si="1"/>
        <v>22.299999999999955</v>
      </c>
      <c r="G21" s="9"/>
      <c r="H21" s="9"/>
    </row>
    <row r="22" spans="1:8" ht="12.75">
      <c r="A22" s="8" t="s">
        <v>7</v>
      </c>
      <c r="B22" s="8" t="s">
        <v>22</v>
      </c>
      <c r="C22" s="32" t="s">
        <v>48</v>
      </c>
      <c r="D22" s="17">
        <f>D23</f>
        <v>3659.4</v>
      </c>
      <c r="E22" s="17">
        <f>E23</f>
        <v>3539.3</v>
      </c>
      <c r="F22" s="29">
        <f t="shared" si="1"/>
        <v>120.09999999999991</v>
      </c>
      <c r="G22" s="9"/>
      <c r="H22" s="9"/>
    </row>
    <row r="23" spans="1:8" ht="12.75" customHeight="1">
      <c r="A23" s="11" t="s">
        <v>64</v>
      </c>
      <c r="B23" s="11" t="s">
        <v>23</v>
      </c>
      <c r="C23" s="33" t="s">
        <v>49</v>
      </c>
      <c r="D23" s="18">
        <v>3659.4</v>
      </c>
      <c r="E23" s="18">
        <v>3539.3</v>
      </c>
      <c r="F23" s="38">
        <f t="shared" si="1"/>
        <v>120.09999999999991</v>
      </c>
      <c r="G23" s="9"/>
      <c r="H23" s="9"/>
    </row>
    <row r="24" spans="1:8" ht="12.75" customHeight="1">
      <c r="A24" s="8" t="s">
        <v>65</v>
      </c>
      <c r="B24" s="8" t="s">
        <v>24</v>
      </c>
      <c r="C24" s="32" t="s">
        <v>50</v>
      </c>
      <c r="D24" s="39">
        <f>D25+D26</f>
        <v>3757.9</v>
      </c>
      <c r="E24" s="39">
        <f>E25+E26</f>
        <v>3342.2</v>
      </c>
      <c r="F24" s="29">
        <f t="shared" si="1"/>
        <v>415.7000000000003</v>
      </c>
      <c r="G24" s="9"/>
      <c r="H24" s="9"/>
    </row>
    <row r="25" spans="1:8" ht="16.5" customHeight="1">
      <c r="A25" s="11" t="s">
        <v>9</v>
      </c>
      <c r="B25" s="37" t="s">
        <v>25</v>
      </c>
      <c r="C25" s="34" t="s">
        <v>51</v>
      </c>
      <c r="D25" s="26">
        <v>441</v>
      </c>
      <c r="E25" s="26">
        <v>441</v>
      </c>
      <c r="F25" s="38">
        <f t="shared" si="1"/>
        <v>0</v>
      </c>
      <c r="G25" s="9"/>
      <c r="H25" s="9"/>
    </row>
    <row r="26" spans="1:8" ht="12.75" customHeight="1">
      <c r="A26" s="11" t="s">
        <v>10</v>
      </c>
      <c r="B26" s="11" t="s">
        <v>26</v>
      </c>
      <c r="C26" s="33" t="s">
        <v>52</v>
      </c>
      <c r="D26" s="19">
        <v>3316.9</v>
      </c>
      <c r="E26" s="19">
        <v>2901.2</v>
      </c>
      <c r="F26" s="38">
        <f t="shared" si="1"/>
        <v>415.7000000000003</v>
      </c>
      <c r="G26" s="9"/>
      <c r="H26" s="9"/>
    </row>
    <row r="27" spans="1:8" ht="14.25" customHeight="1">
      <c r="A27" s="11" t="s">
        <v>66</v>
      </c>
      <c r="B27" s="8" t="s">
        <v>27</v>
      </c>
      <c r="C27" s="32" t="s">
        <v>53</v>
      </c>
      <c r="D27" s="17">
        <f>D28</f>
        <v>100</v>
      </c>
      <c r="E27" s="17">
        <f>E28</f>
        <v>70</v>
      </c>
      <c r="F27" s="29">
        <f t="shared" si="1"/>
        <v>30</v>
      </c>
      <c r="G27" s="9"/>
      <c r="H27" s="9"/>
    </row>
    <row r="28" spans="1:8" ht="14.25" customHeight="1">
      <c r="A28" s="11" t="s">
        <v>67</v>
      </c>
      <c r="B28" s="11" t="s">
        <v>28</v>
      </c>
      <c r="C28" s="33" t="s">
        <v>54</v>
      </c>
      <c r="D28" s="18">
        <v>100</v>
      </c>
      <c r="E28" s="18">
        <v>70</v>
      </c>
      <c r="F28" s="38">
        <f>D28-E28</f>
        <v>30</v>
      </c>
      <c r="G28" s="9"/>
      <c r="H28" s="9"/>
    </row>
    <row r="29" spans="1:8" ht="14.25" customHeight="1">
      <c r="A29" s="11" t="s">
        <v>68</v>
      </c>
      <c r="B29" s="13" t="s">
        <v>29</v>
      </c>
      <c r="C29" s="32" t="s">
        <v>55</v>
      </c>
      <c r="D29" s="17">
        <f>D30</f>
        <v>1220</v>
      </c>
      <c r="E29" s="17">
        <f>E30</f>
        <v>1189.7</v>
      </c>
      <c r="F29" s="29">
        <f>D29-E29</f>
        <v>30.299999999999955</v>
      </c>
      <c r="G29" s="9"/>
      <c r="H29" s="9"/>
    </row>
    <row r="30" spans="1:8" ht="14.25" customHeight="1">
      <c r="A30" s="11" t="s">
        <v>69</v>
      </c>
      <c r="B30" s="11" t="s">
        <v>30</v>
      </c>
      <c r="C30" s="33" t="s">
        <v>56</v>
      </c>
      <c r="D30" s="18">
        <v>1220</v>
      </c>
      <c r="E30" s="18">
        <v>1189.7</v>
      </c>
      <c r="F30" s="38">
        <f>D30-E30</f>
        <v>30.299999999999955</v>
      </c>
      <c r="G30" s="9"/>
      <c r="H30" s="9"/>
    </row>
    <row r="31" spans="1:8" ht="16.5" customHeight="1">
      <c r="A31" s="11"/>
      <c r="B31" s="8" t="s">
        <v>31</v>
      </c>
      <c r="C31" s="33"/>
      <c r="D31" s="22">
        <f>D8+D14+D16+D19+D22+D24+D27+D29</f>
        <v>61703.30000000001</v>
      </c>
      <c r="E31" s="22">
        <f>E8+E14+E16+E19+E22+E24+E27+E29</f>
        <v>59349.79999999999</v>
      </c>
      <c r="F31" s="30">
        <f>D31-E31</f>
        <v>2353.500000000022</v>
      </c>
      <c r="G31" s="9"/>
      <c r="H31" s="9"/>
    </row>
    <row r="32" spans="1:8" ht="12.75">
      <c r="A32" s="14"/>
      <c r="B32" s="14"/>
      <c r="C32" s="23"/>
      <c r="D32" s="20"/>
      <c r="E32" s="14"/>
      <c r="F32" s="14"/>
      <c r="G32" s="14"/>
      <c r="H32" s="14"/>
    </row>
    <row r="33" spans="1:8" ht="12.75">
      <c r="A33" s="15"/>
      <c r="B33" s="15"/>
      <c r="C33" s="24"/>
      <c r="D33" s="21"/>
      <c r="E33" s="15"/>
      <c r="F33" s="15"/>
      <c r="G33" s="15"/>
      <c r="H33" s="15"/>
    </row>
    <row r="34" spans="1:8" ht="12.75">
      <c r="A34" s="15"/>
      <c r="B34" s="15"/>
      <c r="C34" s="24"/>
      <c r="D34" s="15"/>
      <c r="E34" s="16"/>
      <c r="F34" s="15"/>
      <c r="G34" s="15"/>
      <c r="H34" s="15"/>
    </row>
    <row r="35" spans="1:8" ht="12.75">
      <c r="A35" s="14"/>
      <c r="B35" s="14"/>
      <c r="C35" s="23"/>
      <c r="D35" s="20"/>
      <c r="E35" s="14"/>
      <c r="F35" s="14"/>
      <c r="G35" s="14"/>
      <c r="H35" s="14"/>
    </row>
    <row r="36" spans="1:8" ht="12.75">
      <c r="A36" s="15"/>
      <c r="B36" s="15"/>
      <c r="C36" s="24"/>
      <c r="D36" s="21"/>
      <c r="E36" s="15"/>
      <c r="F36" s="15"/>
      <c r="G36" s="15"/>
      <c r="H36" s="15"/>
    </row>
    <row r="37" spans="1:8" ht="12.75">
      <c r="A37" s="15"/>
      <c r="B37" s="15"/>
      <c r="C37" s="24"/>
      <c r="D37" s="15"/>
      <c r="E37" s="16"/>
      <c r="F37" s="15"/>
      <c r="G37" s="15"/>
      <c r="H37" s="15"/>
    </row>
  </sheetData>
  <sheetProtection/>
  <mergeCells count="6">
    <mergeCell ref="D5:D6"/>
    <mergeCell ref="A3:G3"/>
    <mergeCell ref="A5:A6"/>
    <mergeCell ref="B5:B6"/>
    <mergeCell ref="C5:C6"/>
    <mergeCell ref="D1:F1"/>
  </mergeCells>
  <printOptions/>
  <pageMargins left="0.24" right="0.16" top="0.22" bottom="0.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2015-05-22T09:59:19Z</cp:lastPrinted>
  <dcterms:created xsi:type="dcterms:W3CDTF">1996-10-08T23:32:33Z</dcterms:created>
  <dcterms:modified xsi:type="dcterms:W3CDTF">2016-03-03T12:08:49Z</dcterms:modified>
  <cp:category/>
  <cp:version/>
  <cp:contentType/>
  <cp:contentStatus/>
</cp:coreProperties>
</file>